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<sst xmlns="http://schemas.openxmlformats.org/spreadsheetml/2006/main" count="72" uniqueCount="72">
  <si>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</si>
  <si>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QLC010</t>
  </si>
  <si>
    <t xml:space="preserve">Ut</t>
  </si>
  <si>
    <t xml:space="preserve">Claraboia.</t>
  </si>
  <si>
    <r>
      <rPr>
        <b/>
        <sz val="7.80"/>
        <color rgb="FF000000"/>
        <rFont val="Arial"/>
        <family val="2"/>
      </rPr>
      <t xml:space="preserve">Claraboia de cúpula fixa parabòlica monovalva, de polimetilmetacrilat (PMMA), de base quadrada, llum de buit 40x40 cm, "PLÁSTICOS Y CLARABOYAS MATILLA", fins i tot sòcol de 25 cm d'altura, realitzat amb fàbrica de maó ceràmic buit de 29x14x7, rebuts amb morter de ciment, industrial, M-5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</si>
  <si>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</si>
  <si>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</si>
  <si>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</si>
  <si>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</si>
  <si>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</si>
  <si>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</si>
  <si>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</si>
  <si>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</si>
  <si>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</si>
  <si>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mt14lga010eb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</si>
  <si>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</si>
  <si>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gris. Segons UNE-EN 13707.</t>
  </si>
  <si>
    <t xml:space="preserve">mt04lcc010b</t>
  </si>
  <si>
    <t xml:space="preserve">Ut</t>
  </si>
  <si>
    <t xml:space="preserve">Maó ceràmic buit (totxana), per revestir, 29x14x7 cm,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</si>
  <si>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</si>
  <si>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</si>
  <si>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</si>
  <si>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</si>
  <si>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</si>
  <si>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</si>
  <si>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mt21mat010jbaa</t>
  </si>
  <si>
    <t xml:space="preserve">Ut</t>
  </si>
  <si>
    <t xml:space="preserve">Claraboia de cúpula fixa parabòlica monovalva, de polimetilmetacrilat (PMMA), de base quadrada, llum de buit 40x40 cm, "PLÁSTICOS Y CLARABOYAS MATILLA". Segons UNE-EN 1873.</t>
  </si>
  <si>
    <t xml:space="preserve">mt21cms010</t>
  </si>
  <si>
    <t xml:space="preserve">Ut</t>
  </si>
  <si>
    <t xml:space="preserve">Material auxiliar per instal·lació, muntatge i fixació de claraboia prefabricada.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</si>
  <si>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</si>
  <si>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</si>
  <si>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</si>
  <si>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</si>
  <si>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</si>
  <si>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</si>
  <si>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</si>
  <si>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</si>
  <si>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</si>
  <si>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</si>
  <si>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</si>
  <si>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</si>
  <si>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</si>
  <si>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</si>
  <si>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</si>
  <si>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</si>
  <si>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</si>
  <si>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</si>
  <si>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</si>
  <si>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56,92€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</si>
  <si>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</si>
  <si>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</si>
  <si>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</si>
  <si>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</si>
  <si>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</si>
  <si>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</si>
  <si>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</si>
  <si>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</si>
  <si>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</si>
  <si>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</si>
  <si>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</si>
  <si>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</si>
  <si>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</si>
  <si>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</si>
  <si>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1873:2006</t>
  </si>
  <si>
    <t xml:space="preserve">1/3/4</t>
  </si>
  <si>
    <t xml:space="preserve">Accesorios prefabricados para cubiertas. Luces individuales para cubiertas de plástico. Especificación de producto y métodos de ensayo.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</si>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</sst>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81" customWidth="1"/>
    <col min="4" max="4" width="21.57" customWidth="1"/>
    <col min="5" max="5" width="26.67" customWidth="1"/>
    <col min="6" max="6" width="14.43" customWidth="1"/>
    <col min="7" max="7" width="1.17" customWidth="1"/>
    <col min="8" max="8" width="1.31" customWidth="1"/>
    <col min="9" max="9" width="7.14" customWidth="1"/>
    <col min="10" max="10" width="1.60" customWidth="1"/>
    <col min="11" max="11" width="5.54" customWidth="1"/>
    <col min="12" max="12" width="3.93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0.406000</v>
      </c>
      <c r="J8" s="16">
        <v>1.600000</v>
      </c>
      <c r="K8" s="16"/>
      <c r="L8" s="16"/>
      <c r="M8" s="16">
        <f ca="1">ROUND(INDIRECT(ADDRESS(ROW()+(0), COLUMN()+(-4), 1))*INDIRECT(ADDRESS(ROW()+(0), COLUMN()+(-3), 1)), 2)</f>
        <v>0.650000</v>
      </c>
      <c r="N8" s="16"/>
    </row>
    <row r="9" spans="1:14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0.546000</v>
      </c>
      <c r="J9" s="20">
        <v>6.940000</v>
      </c>
      <c r="K9" s="20"/>
      <c r="L9" s="20"/>
      <c r="M9" s="20">
        <f ca="1">ROUND(INDIRECT(ADDRESS(ROW()+(0), COLUMN()+(-4), 1))*INDIRECT(ADDRESS(ROW()+(0), COLUMN()+(-3), 1)), 2)</f>
        <v>3.790000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18.000000</v>
      </c>
      <c r="J10" s="20">
        <v>0.200000</v>
      </c>
      <c r="K10" s="20"/>
      <c r="L10" s="20"/>
      <c r="M10" s="20">
        <f ca="1">ROUND(INDIRECT(ADDRESS(ROW()+(0), COLUMN()+(-4), 1))*INDIRECT(ADDRESS(ROW()+(0), COLUMN()+(-3), 1)), 2)</f>
        <v>3.600000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0.006000</v>
      </c>
      <c r="J11" s="20">
        <v>1.500000</v>
      </c>
      <c r="K11" s="20"/>
      <c r="L11" s="20"/>
      <c r="M11" s="20">
        <f ca="1">ROUND(INDIRECT(ADDRESS(ROW()+(0), COLUMN()+(-4), 1))*INDIRECT(ADDRESS(ROW()+(0), COLUMN()+(-3), 1)), 2)</f>
        <v>0.010000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0.036000</v>
      </c>
      <c r="J12" s="20">
        <v>32.250000</v>
      </c>
      <c r="K12" s="20"/>
      <c r="L12" s="20"/>
      <c r="M12" s="20">
        <f ca="1">ROUND(INDIRECT(ADDRESS(ROW()+(0), COLUMN()+(-4), 1))*INDIRECT(ADDRESS(ROW()+(0), COLUMN()+(-3), 1)), 2)</f>
        <v>1.160000</v>
      </c>
      <c r="N12" s="20"/>
    </row>
    <row r="13" spans="1:14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1.000000</v>
      </c>
      <c r="J13" s="20">
        <v>49.000000</v>
      </c>
      <c r="K13" s="20"/>
      <c r="L13" s="20"/>
      <c r="M13" s="20">
        <f ca="1">ROUND(INDIRECT(ADDRESS(ROW()+(0), COLUMN()+(-4), 1))*INDIRECT(ADDRESS(ROW()+(0), COLUMN()+(-3), 1)), 2)</f>
        <v>49.000000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1.689000</v>
      </c>
      <c r="J14" s="20">
        <v>2.250000</v>
      </c>
      <c r="K14" s="20"/>
      <c r="L14" s="20"/>
      <c r="M14" s="20">
        <f ca="1">ROUND(INDIRECT(ADDRESS(ROW()+(0), COLUMN()+(-4), 1))*INDIRECT(ADDRESS(ROW()+(0), COLUMN()+(-3), 1)), 2)</f>
        <v>3.800000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0.381000</v>
      </c>
      <c r="J15" s="20">
        <v>23.300000</v>
      </c>
      <c r="K15" s="20"/>
      <c r="L15" s="20"/>
      <c r="M15" s="20">
        <f ca="1">ROUND(INDIRECT(ADDRESS(ROW()+(0), COLUMN()+(-4), 1))*INDIRECT(ADDRESS(ROW()+(0), COLUMN()+(-3), 1)), 2)</f>
        <v>8.880000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0.381000</v>
      </c>
      <c r="J16" s="20">
        <v>20.680000</v>
      </c>
      <c r="K16" s="20"/>
      <c r="L16" s="20"/>
      <c r="M16" s="20">
        <f ca="1">ROUND(INDIRECT(ADDRESS(ROW()+(0), COLUMN()+(-4), 1))*INDIRECT(ADDRESS(ROW()+(0), COLUMN()+(-3), 1)), 2)</f>
        <v>7.880000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0.401000</v>
      </c>
      <c r="J17" s="20">
        <v>24.080000</v>
      </c>
      <c r="K17" s="20"/>
      <c r="L17" s="20"/>
      <c r="M17" s="20">
        <f ca="1">ROUND(INDIRECT(ADDRESS(ROW()+(0), COLUMN()+(-4), 1))*INDIRECT(ADDRESS(ROW()+(0), COLUMN()+(-3), 1)), 2)</f>
        <v>9.660000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1.191000</v>
      </c>
      <c r="J18" s="20">
        <v>20.680000</v>
      </c>
      <c r="K18" s="20"/>
      <c r="L18" s="20"/>
      <c r="M18" s="20">
        <f ca="1">ROUND(INDIRECT(ADDRESS(ROW()+(0), COLUMN()+(-4), 1))*INDIRECT(ADDRESS(ROW()+(0), COLUMN()+(-3), 1)), 2)</f>
        <v>24.630000</v>
      </c>
      <c r="N18" s="20"/>
    </row>
    <row r="19" spans="1:14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2"/>
      <c r="H19" s="22"/>
      <c r="I19" s="23">
        <v>0.113000</v>
      </c>
      <c r="J19" s="24">
        <v>19.470000</v>
      </c>
      <c r="K19" s="24"/>
      <c r="L19" s="24"/>
      <c r="M19" s="24">
        <f ca="1">ROUND(INDIRECT(ADDRESS(ROW()+(0), COLUMN()+(-4), 1))*INDIRECT(ADDRESS(ROW()+(0), COLUMN()+(-3), 1)), 2)</f>
        <v>2.200000</v>
      </c>
      <c r="N19" s="24"/>
    </row>
    <row r="20" spans="1:14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0"/>
      <c r="H20" s="10"/>
      <c r="I20" s="14">
        <v>2.000000</v>
      </c>
      <c r="J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115.260000</v>
      </c>
      <c r="K20" s="16"/>
      <c r="L20" s="16"/>
      <c r="M20" s="16">
        <f ca="1">ROUND(INDIRECT(ADDRESS(ROW()+(0), COLUMN()+(-4), 1))*INDIRECT(ADDRESS(ROW()+(0), COLUMN()+(-3), 1))/100, 2)</f>
        <v>2.310000</v>
      </c>
      <c r="N20" s="16"/>
    </row>
    <row r="21" spans="1:14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2"/>
      <c r="H21" s="22"/>
      <c r="I21" s="23">
        <v>3.000000</v>
      </c>
      <c r="J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117.570000</v>
      </c>
      <c r="K21" s="24"/>
      <c r="L21" s="24"/>
      <c r="M21" s="24">
        <f ca="1">ROUND(INDIRECT(ADDRESS(ROW()+(0), COLUMN()+(-4), 1))*INDIRECT(ADDRESS(ROW()+(0), COLUMN()+(-3), 1))/100, 2)</f>
        <v>3.530000</v>
      </c>
      <c r="N21" s="24"/>
    </row>
    <row r="22" spans="1:14" ht="12.00" thickBot="1" customHeight="1">
      <c r="A22" s="6" t="s">
        <v>51</v>
      </c>
      <c r="B22" s="7"/>
      <c r="C22" s="7"/>
      <c r="D22" s="7"/>
      <c r="E22" s="7"/>
      <c r="F22" s="7"/>
      <c r="G22" s="7"/>
      <c r="H22" s="7"/>
      <c r="I22" s="25"/>
      <c r="J22" s="6" t="s">
        <v>52</v>
      </c>
      <c r="K22" s="6"/>
      <c r="L22" s="6"/>
      <c r="M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121.100000</v>
      </c>
      <c r="N22" s="26"/>
    </row>
    <row r="25" spans="1:14" ht="21.60" thickBot="1" customHeight="1">
      <c r="A25" s="27" t="s">
        <v>53</v>
      </c>
      <c r="B25" s="27"/>
      <c r="C25" s="27"/>
      <c r="D25" s="27"/>
      <c r="E25" s="27"/>
      <c r="F25" s="27"/>
      <c r="G25" s="27" t="s">
        <v>54</v>
      </c>
      <c r="H25" s="27"/>
      <c r="I25" s="27"/>
      <c r="J25" s="27"/>
      <c r="K25" s="27" t="s">
        <v>55</v>
      </c>
      <c r="L25" s="27"/>
      <c r="M25" s="27"/>
      <c r="N25" s="27" t="s">
        <v>56</v>
      </c>
    </row>
    <row r="26" spans="1:14" ht="12.00" thickBot="1" customHeight="1">
      <c r="A26" s="28" t="s">
        <v>57</v>
      </c>
      <c r="B26" s="28"/>
      <c r="C26" s="28"/>
      <c r="D26" s="28"/>
      <c r="E26" s="28"/>
      <c r="F26" s="28"/>
      <c r="G26" s="29">
        <v>142010.000000</v>
      </c>
      <c r="H26" s="29"/>
      <c r="I26" s="29"/>
      <c r="J26" s="29"/>
      <c r="K26" s="29">
        <v>1102010.000000</v>
      </c>
      <c r="L26" s="29"/>
      <c r="M26" s="29"/>
      <c r="N26" s="29" t="s">
        <v>58</v>
      </c>
    </row>
    <row r="27" spans="1:14" ht="21.60" thickBot="1" customHeight="1">
      <c r="A27" s="30" t="s">
        <v>59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  <c r="N27" s="31"/>
    </row>
    <row r="28" spans="1:14" ht="12.00" thickBot="1" customHeight="1">
      <c r="A28" s="28" t="s">
        <v>60</v>
      </c>
      <c r="B28" s="28"/>
      <c r="C28" s="28"/>
      <c r="D28" s="28"/>
      <c r="E28" s="28"/>
      <c r="F28" s="28"/>
      <c r="G28" s="29">
        <v>122012.000000</v>
      </c>
      <c r="H28" s="29"/>
      <c r="I28" s="29"/>
      <c r="J28" s="29"/>
      <c r="K28" s="29">
        <v>122013.000000</v>
      </c>
      <c r="L28" s="29"/>
      <c r="M28" s="29"/>
      <c r="N28" s="29" t="s">
        <v>61</v>
      </c>
    </row>
    <row r="29" spans="1:14" ht="12.00" thickBot="1" customHeight="1">
      <c r="A29" s="30" t="s">
        <v>62</v>
      </c>
      <c r="B29" s="30"/>
      <c r="C29" s="30"/>
      <c r="D29" s="30"/>
      <c r="E29" s="30"/>
      <c r="F29" s="30"/>
      <c r="G29" s="31"/>
      <c r="H29" s="31"/>
      <c r="I29" s="31"/>
      <c r="J29" s="31"/>
      <c r="K29" s="31"/>
      <c r="L29" s="31"/>
      <c r="M29" s="31"/>
      <c r="N29" s="31"/>
    </row>
    <row r="30" spans="1:14" ht="12.00" thickBot="1" customHeight="1">
      <c r="A30" s="28" t="s">
        <v>63</v>
      </c>
      <c r="B30" s="28"/>
      <c r="C30" s="28"/>
      <c r="D30" s="28"/>
      <c r="E30" s="28"/>
      <c r="F30" s="28"/>
      <c r="G30" s="29">
        <v>162011.000000</v>
      </c>
      <c r="H30" s="29"/>
      <c r="I30" s="29"/>
      <c r="J30" s="29"/>
      <c r="K30" s="29">
        <v>162012.000000</v>
      </c>
      <c r="L30" s="29"/>
      <c r="M30" s="29"/>
      <c r="N30" s="29" t="s">
        <v>64</v>
      </c>
    </row>
    <row r="31" spans="1:14" ht="12.00" thickBot="1" customHeight="1">
      <c r="A31" s="30" t="s">
        <v>65</v>
      </c>
      <c r="B31" s="30"/>
      <c r="C31" s="30"/>
      <c r="D31" s="30"/>
      <c r="E31" s="30"/>
      <c r="F31" s="30"/>
      <c r="G31" s="31"/>
      <c r="H31" s="31"/>
      <c r="I31" s="31"/>
      <c r="J31" s="31"/>
      <c r="K31" s="31"/>
      <c r="L31" s="31"/>
      <c r="M31" s="31"/>
      <c r="N31" s="31"/>
    </row>
    <row r="32" spans="1:14" ht="12.00" thickBot="1" customHeight="1">
      <c r="A32" s="28" t="s">
        <v>66</v>
      </c>
      <c r="B32" s="28"/>
      <c r="C32" s="28"/>
      <c r="D32" s="28"/>
      <c r="E32" s="28"/>
      <c r="F32" s="28"/>
      <c r="G32" s="29">
        <v>1102006.000000</v>
      </c>
      <c r="H32" s="29"/>
      <c r="I32" s="29"/>
      <c r="J32" s="29"/>
      <c r="K32" s="29">
        <v>1102009.000000</v>
      </c>
      <c r="L32" s="29"/>
      <c r="M32" s="29"/>
      <c r="N32" s="29" t="s">
        <v>67</v>
      </c>
    </row>
    <row r="33" spans="1:14" ht="21.60" thickBot="1" customHeight="1">
      <c r="A33" s="30" t="s">
        <v>68</v>
      </c>
      <c r="B33" s="30"/>
      <c r="C33" s="30"/>
      <c r="D33" s="30"/>
      <c r="E33" s="30"/>
      <c r="F33" s="30"/>
      <c r="G33" s="31"/>
      <c r="H33" s="31"/>
      <c r="I33" s="31"/>
      <c r="J33" s="31"/>
      <c r="K33" s="31"/>
      <c r="L33" s="31"/>
      <c r="M33" s="31"/>
      <c r="N33" s="31"/>
    </row>
    <row r="36" spans="1:1" ht="11.40" thickBot="1" customHeight="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" ht="11.40" thickBot="1" customHeight="1">
      <c r="A37" s="1" t="s">
        <v>70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" ht="11.40" thickBot="1" customHeight="1">
      <c r="A38" s="1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80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C13:H13"/>
    <mergeCell ref="J13:L13"/>
    <mergeCell ref="M13:N13"/>
    <mergeCell ref="C14:H14"/>
    <mergeCell ref="J14:L14"/>
    <mergeCell ref="M14:N14"/>
    <mergeCell ref="C15:H15"/>
    <mergeCell ref="J15:L15"/>
    <mergeCell ref="M15:N15"/>
    <mergeCell ref="C16:H16"/>
    <mergeCell ref="J16:L16"/>
    <mergeCell ref="M16:N16"/>
    <mergeCell ref="C17:H17"/>
    <mergeCell ref="J17:L17"/>
    <mergeCell ref="M17:N17"/>
    <mergeCell ref="C18:H18"/>
    <mergeCell ref="J18:L18"/>
    <mergeCell ref="M18:N18"/>
    <mergeCell ref="C19:H19"/>
    <mergeCell ref="J19:L19"/>
    <mergeCell ref="M19:N19"/>
    <mergeCell ref="C20:H20"/>
    <mergeCell ref="J20:L20"/>
    <mergeCell ref="M20:N20"/>
    <mergeCell ref="C21:H21"/>
    <mergeCell ref="J21:L21"/>
    <mergeCell ref="M21:N21"/>
    <mergeCell ref="A22:H22"/>
    <mergeCell ref="J22:L22"/>
    <mergeCell ref="M22:N22"/>
    <mergeCell ref="A25:F25"/>
    <mergeCell ref="G25:J25"/>
    <mergeCell ref="K25:M25"/>
    <mergeCell ref="A26:F26"/>
    <mergeCell ref="G26:J27"/>
    <mergeCell ref="K26:M27"/>
    <mergeCell ref="N26:N27"/>
    <mergeCell ref="A27:F27"/>
    <mergeCell ref="A28:F28"/>
    <mergeCell ref="G28:J29"/>
    <mergeCell ref="K28:M29"/>
    <mergeCell ref="N28:N29"/>
    <mergeCell ref="A29:F29"/>
    <mergeCell ref="A30:F30"/>
    <mergeCell ref="G30:J31"/>
    <mergeCell ref="K30:M31"/>
    <mergeCell ref="N30:N31"/>
    <mergeCell ref="A31:F31"/>
    <mergeCell ref="A32:F32"/>
    <mergeCell ref="G32:J33"/>
    <mergeCell ref="K32:M33"/>
    <mergeCell ref="N32:N33"/>
    <mergeCell ref="A33:F33"/>
    <mergeCell ref="A36:N36"/>
    <mergeCell ref="A37:N37"/>
    <mergeCell ref="A38:N38"/>
  </mergeCells>
  <pageMargins left="0.620079" right="0.472441" top="0.472441" bottom="0.472441" header="0.0" footer="0.0"/>
  <pageSetup paperSize="9" orientation="portrait"/>
  <rowBreaks count="0" manualBreakCount="0">
    </rowBreaks>
</worksheet>
</file>