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<sst xmlns="http://schemas.openxmlformats.org/spreadsheetml/2006/main" count="72" uniqueCount="72">
  <si>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</si>
  <si>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QLC010</t>
  </si>
  <si>
    <t xml:space="preserve">Ut</t>
  </si>
  <si>
    <t xml:space="preserve">Claraboia.</t>
  </si>
  <si>
    <r>
      <rPr>
        <b/>
        <sz val="7.80"/>
        <color rgb="FF000000"/>
        <rFont val="Arial"/>
        <family val="2"/>
      </rPr>
      <t xml:space="preserve">Claraboia de cúpula fixa parabòlica monovalva, de polimetilmetacrilat (PMMA), de base quadrada, llum de buit 40x40 cm, "PLÁSTICOS Y CLARABOYAS MATILLA", fins i tot sòcol de 25 cm d'altura, realitzat amb fàbrica de maó ceràmic buit de 29x14x7, rebuts amb morter de ciment, industrial, M-5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</si>
  <si>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</si>
  <si>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</si>
  <si>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</si>
  <si>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</si>
  <si>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</si>
  <si>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</si>
  <si>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</si>
  <si>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</si>
  <si>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</si>
  <si>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mt14lga010eb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</si>
  <si>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</si>
  <si>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</si>
  <si>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mt04lcc010b</t>
  </si>
  <si>
    <t xml:space="preserve">Ut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</si>
  <si>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</si>
  <si>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</si>
  <si>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</si>
  <si>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</si>
  <si>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</si>
  <si>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</si>
  <si>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</si>
  <si>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mt21mat010jbaa</t>
  </si>
  <si>
    <t xml:space="preserve">Ut</t>
  </si>
  <si>
    <t xml:space="preserve">Claraboia de cúpula fixa parabòlica monovalva, de polimetilmetacrilat (PMMA), de base quadrada, llum de buit 40x40 cm, "PLÁSTICOS Y CLARABOYAS MATILLA". Segons UNE-EN 1873.</t>
  </si>
  <si>
    <t xml:space="preserve">mt21cms010</t>
  </si>
  <si>
    <t xml:space="preserve">Ut</t>
  </si>
  <si>
    <t xml:space="preserve">Material auxiliar per instal·lació, muntatge i fixació de claraboia prefabricada.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</si>
  <si>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</si>
  <si>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</si>
  <si>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</si>
  <si>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</si>
  <si>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</si>
  <si>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</si>
  <si>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</si>
  <si>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</si>
  <si>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</si>
  <si>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</si>
  <si>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</si>
  <si>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</si>
  <si>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</si>
  <si>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</si>
  <si>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</si>
  <si>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</si>
  <si>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</si>
  <si>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</si>
  <si>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</si>
  <si>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56,92€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</si>
  <si>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</si>
  <si>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</si>
  <si>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</si>
  <si>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</si>
  <si>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</si>
  <si>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</si>
  <si>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</si>
  <si>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</si>
  <si>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</si>
  <si>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</si>
  <si>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</si>
  <si>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</si>
  <si>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</si>
  <si>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</si>
  <si>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1873:2006</t>
  </si>
  <si>
    <t xml:space="preserve">1/3/4</t>
  </si>
  <si>
    <t xml:space="preserve">Accesorios prefabricados para cubiertas. Luces individuales para cubiertas de plástico. Especificación de producto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</si>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</sst>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1.57" customWidth="1"/>
    <col min="5" max="5" width="26.67" customWidth="1"/>
    <col min="6" max="6" width="14.43" customWidth="1"/>
    <col min="7" max="7" width="1.17" customWidth="1"/>
    <col min="8" max="8" width="1.31" customWidth="1"/>
    <col min="9" max="9" width="7.14" customWidth="1"/>
    <col min="10" max="10" width="1.60" customWidth="1"/>
    <col min="11" max="11" width="5.54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0.406000</v>
      </c>
      <c r="J8" s="16">
        <v>1.600000</v>
      </c>
      <c r="K8" s="16"/>
      <c r="L8" s="16"/>
      <c r="M8" s="16">
        <f ca="1">ROUND(INDIRECT(ADDRESS(ROW()+(0), COLUMN()+(-4), 1))*INDIRECT(ADDRESS(ROW()+(0), COLUMN()+(-3), 1)), 2)</f>
        <v>0.650000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0.546000</v>
      </c>
      <c r="J9" s="20">
        <v>6.940000</v>
      </c>
      <c r="K9" s="20"/>
      <c r="L9" s="20"/>
      <c r="M9" s="20">
        <f ca="1">ROUND(INDIRECT(ADDRESS(ROW()+(0), COLUMN()+(-4), 1))*INDIRECT(ADDRESS(ROW()+(0), COLUMN()+(-3), 1)), 2)</f>
        <v>3.790000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18.000000</v>
      </c>
      <c r="J10" s="20">
        <v>0.200000</v>
      </c>
      <c r="K10" s="20"/>
      <c r="L10" s="20"/>
      <c r="M10" s="20">
        <f ca="1">ROUND(INDIRECT(ADDRESS(ROW()+(0), COLUMN()+(-4), 1))*INDIRECT(ADDRESS(ROW()+(0), COLUMN()+(-3), 1)), 2)</f>
        <v>3.600000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0.006000</v>
      </c>
      <c r="J11" s="20">
        <v>1.500000</v>
      </c>
      <c r="K11" s="20"/>
      <c r="L11" s="20"/>
      <c r="M11" s="20">
        <f ca="1">ROUND(INDIRECT(ADDRESS(ROW()+(0), COLUMN()+(-4), 1))*INDIRECT(ADDRESS(ROW()+(0), COLUMN()+(-3), 1)), 2)</f>
        <v>0.010000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0.036000</v>
      </c>
      <c r="J12" s="20">
        <v>32.250000</v>
      </c>
      <c r="K12" s="20"/>
      <c r="L12" s="20"/>
      <c r="M12" s="20">
        <f ca="1">ROUND(INDIRECT(ADDRESS(ROW()+(0), COLUMN()+(-4), 1))*INDIRECT(ADDRESS(ROW()+(0), COLUMN()+(-3), 1)), 2)</f>
        <v>1.160000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20">
        <v>49.000000</v>
      </c>
      <c r="K13" s="20"/>
      <c r="L13" s="20"/>
      <c r="M13" s="20">
        <f ca="1">ROUND(INDIRECT(ADDRESS(ROW()+(0), COLUMN()+(-4), 1))*INDIRECT(ADDRESS(ROW()+(0), COLUMN()+(-3), 1)), 2)</f>
        <v>49.000000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1.689000</v>
      </c>
      <c r="J14" s="20">
        <v>2.250000</v>
      </c>
      <c r="K14" s="20"/>
      <c r="L14" s="20"/>
      <c r="M14" s="20">
        <f ca="1">ROUND(INDIRECT(ADDRESS(ROW()+(0), COLUMN()+(-4), 1))*INDIRECT(ADDRESS(ROW()+(0), COLUMN()+(-3), 1)), 2)</f>
        <v>3.800000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0.381000</v>
      </c>
      <c r="J15" s="20">
        <v>23.300000</v>
      </c>
      <c r="K15" s="20"/>
      <c r="L15" s="20"/>
      <c r="M15" s="20">
        <f ca="1">ROUND(INDIRECT(ADDRESS(ROW()+(0), COLUMN()+(-4), 1))*INDIRECT(ADDRESS(ROW()+(0), COLUMN()+(-3), 1)), 2)</f>
        <v>8.880000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0.381000</v>
      </c>
      <c r="J16" s="20">
        <v>20.680000</v>
      </c>
      <c r="K16" s="20"/>
      <c r="L16" s="20"/>
      <c r="M16" s="20">
        <f ca="1">ROUND(INDIRECT(ADDRESS(ROW()+(0), COLUMN()+(-4), 1))*INDIRECT(ADDRESS(ROW()+(0), COLUMN()+(-3), 1)), 2)</f>
        <v>7.880000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0.401000</v>
      </c>
      <c r="J17" s="20">
        <v>24.080000</v>
      </c>
      <c r="K17" s="20"/>
      <c r="L17" s="20"/>
      <c r="M17" s="20">
        <f ca="1">ROUND(INDIRECT(ADDRESS(ROW()+(0), COLUMN()+(-4), 1))*INDIRECT(ADDRESS(ROW()+(0), COLUMN()+(-3), 1)), 2)</f>
        <v>9.660000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1.191000</v>
      </c>
      <c r="J18" s="20">
        <v>20.680000</v>
      </c>
      <c r="K18" s="20"/>
      <c r="L18" s="20"/>
      <c r="M18" s="20">
        <f ca="1">ROUND(INDIRECT(ADDRESS(ROW()+(0), COLUMN()+(-4), 1))*INDIRECT(ADDRESS(ROW()+(0), COLUMN()+(-3), 1)), 2)</f>
        <v>24.630000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2"/>
      <c r="I19" s="23">
        <v>0.113000</v>
      </c>
      <c r="J19" s="24">
        <v>19.470000</v>
      </c>
      <c r="K19" s="24"/>
      <c r="L19" s="24"/>
      <c r="M19" s="24">
        <f ca="1">ROUND(INDIRECT(ADDRESS(ROW()+(0), COLUMN()+(-4), 1))*INDIRECT(ADDRESS(ROW()+(0), COLUMN()+(-3), 1)), 2)</f>
        <v>2.200000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0"/>
      <c r="I20" s="14">
        <v>2.000000</v>
      </c>
      <c r="J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115.260000</v>
      </c>
      <c r="K20" s="16"/>
      <c r="L20" s="16"/>
      <c r="M20" s="16">
        <f ca="1">ROUND(INDIRECT(ADDRESS(ROW()+(0), COLUMN()+(-4), 1))*INDIRECT(ADDRESS(ROW()+(0), COLUMN()+(-3), 1))/100, 2)</f>
        <v>2.310000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2"/>
      <c r="I21" s="23">
        <v>3.000000</v>
      </c>
      <c r="J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117.570000</v>
      </c>
      <c r="K21" s="24"/>
      <c r="L21" s="24"/>
      <c r="M21" s="24">
        <f ca="1">ROUND(INDIRECT(ADDRESS(ROW()+(0), COLUMN()+(-4), 1))*INDIRECT(ADDRESS(ROW()+(0), COLUMN()+(-3), 1))/100, 2)</f>
        <v>3.530000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7"/>
      <c r="I22" s="25"/>
      <c r="J22" s="6" t="s">
        <v>52</v>
      </c>
      <c r="K22" s="6"/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121.100000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/>
      <c r="K25" s="27" t="s">
        <v>55</v>
      </c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142010.000000</v>
      </c>
      <c r="H26" s="29"/>
      <c r="I26" s="29"/>
      <c r="J26" s="29"/>
      <c r="K26" s="29">
        <v>1102010.000000</v>
      </c>
      <c r="L26" s="29"/>
      <c r="M26" s="29"/>
      <c r="N26" s="29" t="s">
        <v>58</v>
      </c>
    </row>
    <row r="27" spans="1:14" ht="21.6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28" t="s">
        <v>60</v>
      </c>
      <c r="B28" s="28"/>
      <c r="C28" s="28"/>
      <c r="D28" s="28"/>
      <c r="E28" s="28"/>
      <c r="F28" s="28"/>
      <c r="G28" s="29">
        <v>122012.000000</v>
      </c>
      <c r="H28" s="29"/>
      <c r="I28" s="29"/>
      <c r="J28" s="29"/>
      <c r="K28" s="29">
        <v>122013.000000</v>
      </c>
      <c r="L28" s="29"/>
      <c r="M28" s="29"/>
      <c r="N28" s="29" t="s">
        <v>61</v>
      </c>
    </row>
    <row r="29" spans="1:14" ht="12.00" thickBot="1" customHeight="1">
      <c r="A29" s="30" t="s">
        <v>62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63</v>
      </c>
      <c r="B30" s="28"/>
      <c r="C30" s="28"/>
      <c r="D30" s="28"/>
      <c r="E30" s="28"/>
      <c r="F30" s="28"/>
      <c r="G30" s="29">
        <v>162011.000000</v>
      </c>
      <c r="H30" s="29"/>
      <c r="I30" s="29"/>
      <c r="J30" s="29"/>
      <c r="K30" s="29">
        <v>162012.000000</v>
      </c>
      <c r="L30" s="29"/>
      <c r="M30" s="29"/>
      <c r="N30" s="29" t="s">
        <v>64</v>
      </c>
    </row>
    <row r="31" spans="1:14" ht="12.00" thickBot="1" customHeight="1">
      <c r="A31" s="30" t="s">
        <v>65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66</v>
      </c>
      <c r="B32" s="28"/>
      <c r="C32" s="28"/>
      <c r="D32" s="28"/>
      <c r="E32" s="28"/>
      <c r="F32" s="28"/>
      <c r="G32" s="29">
        <v>1102006.000000</v>
      </c>
      <c r="H32" s="29"/>
      <c r="I32" s="29"/>
      <c r="J32" s="29"/>
      <c r="K32" s="29">
        <v>1102009.000000</v>
      </c>
      <c r="L32" s="29"/>
      <c r="M32" s="29"/>
      <c r="N32" s="29" t="s">
        <v>67</v>
      </c>
    </row>
    <row r="33" spans="1:14" ht="21.6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80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A22:H22"/>
    <mergeCell ref="J22:L22"/>
    <mergeCell ref="M22:N22"/>
    <mergeCell ref="A25:F25"/>
    <mergeCell ref="G25:J25"/>
    <mergeCell ref="K25:M25"/>
    <mergeCell ref="A26:F26"/>
    <mergeCell ref="G26:J27"/>
    <mergeCell ref="K26:M27"/>
    <mergeCell ref="N26:N27"/>
    <mergeCell ref="A27:F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